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evensboomuden.sharepoint.com/sites/penningmeester/Shared Documents/kerk/overzicht website/"/>
    </mc:Choice>
  </mc:AlternateContent>
  <xr:revisionPtr revIDLastSave="0" documentId="8_{C1D8CF17-1DD0-497B-BEB6-D93358827328}" xr6:coauthVersionLast="47" xr6:coauthVersionMax="47" xr10:uidLastSave="{00000000-0000-0000-0000-000000000000}"/>
  <bookViews>
    <workbookView xWindow="-108" yWindow="-108" windowWidth="23256" windowHeight="12456" xr2:uid="{DBC01AA4-5190-4F54-AFC2-E83CC8A812C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1" i="1" s="1"/>
  <c r="C29" i="1"/>
  <c r="C31" i="1" s="1"/>
  <c r="B29" i="1"/>
  <c r="B31" i="1" s="1"/>
  <c r="D20" i="1"/>
  <c r="C20" i="1"/>
  <c r="B20" i="1"/>
</calcChain>
</file>

<file path=xl/sharedStrings.xml><?xml version="1.0" encoding="utf-8"?>
<sst xmlns="http://schemas.openxmlformats.org/spreadsheetml/2006/main" count="28" uniqueCount="26">
  <si>
    <t>begin saldo maand</t>
  </si>
  <si>
    <t>Huur</t>
  </si>
  <si>
    <t>Gastsprekers</t>
  </si>
  <si>
    <t>giften en zending</t>
  </si>
  <si>
    <t>apparatuur</t>
  </si>
  <si>
    <t xml:space="preserve">Levensboom div. </t>
  </si>
  <si>
    <t>schoenendoos</t>
  </si>
  <si>
    <t>schatgraven</t>
  </si>
  <si>
    <t>Evangelisatie, incl kerst/pasen</t>
  </si>
  <si>
    <t>op en omzien</t>
  </si>
  <si>
    <t>Bankkosten</t>
  </si>
  <si>
    <t>scholing en studie</t>
  </si>
  <si>
    <t>licenties</t>
  </si>
  <si>
    <t>zondagschool</t>
  </si>
  <si>
    <t>tienerdienst</t>
  </si>
  <si>
    <t>zanggroep</t>
  </si>
  <si>
    <t>merchandise</t>
  </si>
  <si>
    <t>20 jarig bestaan</t>
  </si>
  <si>
    <t>noodfonds</t>
  </si>
  <si>
    <t xml:space="preserve">Totaal </t>
  </si>
  <si>
    <t>Inkomsten</t>
  </si>
  <si>
    <t>Collectes</t>
  </si>
  <si>
    <t>Giften</t>
  </si>
  <si>
    <t>verkoop merchandise</t>
  </si>
  <si>
    <t>gemeenteweekend</t>
  </si>
  <si>
    <t>cursus, scholing  en 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</si>
</sst>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3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2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4" fontId="1" fillId="5" borderId="1" xfId="0" applyNumberFormat="1" applyFont="1" applyFill="1" applyBorder="1"/>
    <xf numFmtId="164" fontId="1" fillId="0" borderId="1" xfId="0" applyNumberFormat="1" applyFont="1" applyBorder="1"/>
    <xf numFmtId="164" fontId="2" fillId="6" borderId="1" xfId="0" applyNumberFormat="1" applyFont="1" applyFill="1" applyBorder="1"/>
    <xf numFmtId="164" fontId="1" fillId="7" borderId="1" xfId="0" applyNumberFormat="1" applyFont="1" applyFill="1" applyBorder="1"/>
    <xf numFmtId="164" fontId="0" fillId="0" borderId="0" xfId="0" applyNumberFormat="1"/>
    <xf numFmtId="164" fontId="1" fillId="8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FA55-D12F-4264-BAC2-A28AB21FE357}">
  <dimension ref="A1:D31"/>
  <sheetViews>
    <sheetView tabSelected="1" workbookViewId="0">
      <selection activeCell="I18" sqref="I18"/>
    </sheetView>
  </sheetViews>
  <sheetFormatPr defaultRowHeight="14.4" x14ac:dyDescent="0.3"/>
  <cols>
    <col min="1" max="1" width="32.33203125" bestFit="1" customWidth="1"/>
    <col min="2" max="2" width="13.5546875" bestFit="1" customWidth="1"/>
    <col min="3" max="4" width="14.44140625" bestFit="1" customWidth="1"/>
  </cols>
  <sheetData>
    <row r="1" spans="1:4" ht="18" x14ac:dyDescent="0.35">
      <c r="A1" s="1" t="s">
        <v>0</v>
      </c>
      <c r="B1" s="2"/>
      <c r="C1" s="3"/>
      <c r="D1" s="4"/>
    </row>
    <row r="2" spans="1:4" ht="18" x14ac:dyDescent="0.35">
      <c r="A2" s="1" t="s">
        <v>1</v>
      </c>
      <c r="B2" s="5">
        <v>6500</v>
      </c>
      <c r="C2" s="6">
        <v>7042</v>
      </c>
      <c r="D2" s="7">
        <v>7500</v>
      </c>
    </row>
    <row r="3" spans="1:4" ht="18" x14ac:dyDescent="0.35">
      <c r="A3" s="1" t="s">
        <v>2</v>
      </c>
      <c r="B3" s="5">
        <v>4000</v>
      </c>
      <c r="C3" s="6">
        <v>4007.5</v>
      </c>
      <c r="D3" s="7">
        <v>3750</v>
      </c>
    </row>
    <row r="4" spans="1:4" ht="18" x14ac:dyDescent="0.35">
      <c r="A4" s="1" t="s">
        <v>3</v>
      </c>
      <c r="B4" s="5">
        <v>2750</v>
      </c>
      <c r="C4" s="6">
        <v>2621.08</v>
      </c>
      <c r="D4" s="7">
        <v>2750</v>
      </c>
    </row>
    <row r="5" spans="1:4" ht="18" x14ac:dyDescent="0.35">
      <c r="A5" s="1" t="s">
        <v>4</v>
      </c>
      <c r="B5" s="5">
        <v>2750</v>
      </c>
      <c r="C5" s="6">
        <v>942.99</v>
      </c>
      <c r="D5" s="7">
        <v>2500</v>
      </c>
    </row>
    <row r="6" spans="1:4" ht="18" x14ac:dyDescent="0.35">
      <c r="A6" s="1" t="s">
        <v>5</v>
      </c>
      <c r="B6" s="5">
        <v>250</v>
      </c>
      <c r="C6" s="6">
        <v>612.27</v>
      </c>
      <c r="D6" s="7">
        <v>600</v>
      </c>
    </row>
    <row r="7" spans="1:4" ht="18" x14ac:dyDescent="0.35">
      <c r="A7" s="1" t="s">
        <v>6</v>
      </c>
      <c r="B7" s="5">
        <v>100</v>
      </c>
      <c r="C7" s="6">
        <v>550</v>
      </c>
      <c r="D7" s="7">
        <v>0</v>
      </c>
    </row>
    <row r="8" spans="1:4" ht="18" x14ac:dyDescent="0.35">
      <c r="A8" s="1" t="s">
        <v>7</v>
      </c>
      <c r="B8" s="5">
        <v>750</v>
      </c>
      <c r="C8" s="6">
        <v>750</v>
      </c>
      <c r="D8" s="7">
        <v>750</v>
      </c>
    </row>
    <row r="9" spans="1:4" ht="18" x14ac:dyDescent="0.35">
      <c r="A9" s="1" t="s">
        <v>8</v>
      </c>
      <c r="B9" s="5">
        <v>700</v>
      </c>
      <c r="C9" s="6">
        <v>617.04</v>
      </c>
      <c r="D9" s="7">
        <v>750</v>
      </c>
    </row>
    <row r="10" spans="1:4" ht="18" x14ac:dyDescent="0.35">
      <c r="A10" s="1" t="s">
        <v>9</v>
      </c>
      <c r="B10" s="5">
        <v>0</v>
      </c>
      <c r="C10" s="6">
        <v>151.12</v>
      </c>
      <c r="D10" s="7">
        <v>250</v>
      </c>
    </row>
    <row r="11" spans="1:4" ht="18" x14ac:dyDescent="0.35">
      <c r="A11" s="1" t="s">
        <v>10</v>
      </c>
      <c r="B11" s="5">
        <v>300</v>
      </c>
      <c r="C11" s="6">
        <v>294.83999999999997</v>
      </c>
      <c r="D11" s="7">
        <v>300</v>
      </c>
    </row>
    <row r="12" spans="1:4" ht="18" x14ac:dyDescent="0.35">
      <c r="A12" s="1" t="s">
        <v>11</v>
      </c>
      <c r="B12" s="5">
        <v>200</v>
      </c>
      <c r="C12" s="6">
        <v>64.95</v>
      </c>
      <c r="D12" s="7">
        <v>200</v>
      </c>
    </row>
    <row r="13" spans="1:4" ht="18" x14ac:dyDescent="0.35">
      <c r="A13" s="1" t="s">
        <v>12</v>
      </c>
      <c r="B13" s="5">
        <v>1500</v>
      </c>
      <c r="C13" s="6">
        <v>1391.44</v>
      </c>
      <c r="D13" s="7">
        <v>900</v>
      </c>
    </row>
    <row r="14" spans="1:4" ht="18" x14ac:dyDescent="0.35">
      <c r="A14" s="1" t="s">
        <v>13</v>
      </c>
      <c r="B14" s="5">
        <v>400</v>
      </c>
      <c r="C14" s="6">
        <v>161.44999999999999</v>
      </c>
      <c r="D14" s="7">
        <v>400</v>
      </c>
    </row>
    <row r="15" spans="1:4" ht="18" x14ac:dyDescent="0.35">
      <c r="A15" s="1" t="s">
        <v>14</v>
      </c>
      <c r="B15" s="5">
        <v>600</v>
      </c>
      <c r="C15" s="6">
        <v>126.33</v>
      </c>
      <c r="D15" s="7">
        <v>200</v>
      </c>
    </row>
    <row r="16" spans="1:4" ht="18" x14ac:dyDescent="0.35">
      <c r="A16" s="1" t="s">
        <v>15</v>
      </c>
      <c r="B16" s="5">
        <v>400</v>
      </c>
      <c r="C16" s="6">
        <v>0</v>
      </c>
      <c r="D16" s="7">
        <v>200</v>
      </c>
    </row>
    <row r="17" spans="1:4" ht="18" x14ac:dyDescent="0.35">
      <c r="A17" s="1" t="s">
        <v>16</v>
      </c>
      <c r="B17" s="5">
        <v>0</v>
      </c>
      <c r="C17" s="6">
        <v>502.76</v>
      </c>
      <c r="D17" s="7">
        <v>0</v>
      </c>
    </row>
    <row r="18" spans="1:4" ht="18" x14ac:dyDescent="0.35">
      <c r="A18" s="1" t="s">
        <v>17</v>
      </c>
      <c r="B18" s="5">
        <v>2400</v>
      </c>
      <c r="C18" s="6">
        <v>3816.5</v>
      </c>
      <c r="D18" s="7">
        <v>0</v>
      </c>
    </row>
    <row r="19" spans="1:4" ht="18" x14ac:dyDescent="0.35">
      <c r="A19" s="1" t="s">
        <v>18</v>
      </c>
      <c r="B19" s="5">
        <v>0</v>
      </c>
      <c r="C19" s="6">
        <v>500</v>
      </c>
      <c r="D19" s="7">
        <v>500</v>
      </c>
    </row>
    <row r="20" spans="1:4" ht="18" x14ac:dyDescent="0.35">
      <c r="A20" s="1" t="s">
        <v>19</v>
      </c>
      <c r="B20" s="5">
        <f>SUM(B2:B19)</f>
        <v>23600</v>
      </c>
      <c r="C20" s="6">
        <f>SUM(C2:C19)</f>
        <v>24152.27</v>
      </c>
      <c r="D20" s="7">
        <f>SUM(D2:D19)</f>
        <v>21550</v>
      </c>
    </row>
    <row r="21" spans="1:4" ht="18" x14ac:dyDescent="0.35">
      <c r="A21" s="8"/>
      <c r="B21" s="8"/>
      <c r="C21" s="6"/>
      <c r="D21" s="7"/>
    </row>
    <row r="22" spans="1:4" ht="18" x14ac:dyDescent="0.35">
      <c r="A22" s="9" t="s">
        <v>20</v>
      </c>
      <c r="B22" s="2"/>
      <c r="C22" s="6"/>
      <c r="D22" s="7"/>
    </row>
    <row r="23" spans="1:4" ht="18" x14ac:dyDescent="0.35">
      <c r="A23" s="1" t="s">
        <v>21</v>
      </c>
      <c r="B23" s="5">
        <v>8000</v>
      </c>
      <c r="C23" s="6">
        <v>8820.098</v>
      </c>
      <c r="D23" s="7">
        <v>8500</v>
      </c>
    </row>
    <row r="24" spans="1:4" ht="18" x14ac:dyDescent="0.35">
      <c r="A24" s="1" t="s">
        <v>6</v>
      </c>
      <c r="B24" s="5">
        <v>0</v>
      </c>
      <c r="C24" s="6">
        <v>550</v>
      </c>
      <c r="D24" s="7"/>
    </row>
    <row r="25" spans="1:4" ht="18" x14ac:dyDescent="0.35">
      <c r="A25" s="1" t="s">
        <v>22</v>
      </c>
      <c r="B25" s="5">
        <v>12000</v>
      </c>
      <c r="C25" s="6">
        <v>12542.93</v>
      </c>
      <c r="D25" s="7">
        <v>12000</v>
      </c>
    </row>
    <row r="26" spans="1:4" ht="18" x14ac:dyDescent="0.35">
      <c r="A26" s="1" t="s">
        <v>23</v>
      </c>
      <c r="B26" s="5">
        <v>0</v>
      </c>
      <c r="C26" s="6">
        <v>280</v>
      </c>
      <c r="D26" s="7"/>
    </row>
    <row r="27" spans="1:4" ht="18" x14ac:dyDescent="0.35">
      <c r="A27" s="1" t="s">
        <v>24</v>
      </c>
      <c r="B27" s="5">
        <v>0</v>
      </c>
      <c r="C27" s="6">
        <v>990</v>
      </c>
      <c r="D27" s="7"/>
    </row>
    <row r="28" spans="1:4" ht="18" x14ac:dyDescent="0.35">
      <c r="A28" s="1" t="s">
        <v>25</v>
      </c>
      <c r="B28" s="5">
        <v>0</v>
      </c>
      <c r="C28" s="6">
        <v>53.95</v>
      </c>
      <c r="D28" s="7"/>
    </row>
    <row r="29" spans="1:4" ht="18" x14ac:dyDescent="0.35">
      <c r="A29" s="1" t="s">
        <v>19</v>
      </c>
      <c r="B29" s="10">
        <f>SUM(B23:B28)</f>
        <v>20000</v>
      </c>
      <c r="C29" s="6">
        <f>SUM(C23:C28)</f>
        <v>23236.977999999999</v>
      </c>
      <c r="D29" s="7">
        <f>SUM(D23:D28)</f>
        <v>20500</v>
      </c>
    </row>
    <row r="30" spans="1:4" x14ac:dyDescent="0.3">
      <c r="A30" s="11"/>
      <c r="B30" s="11"/>
      <c r="C30" s="11"/>
      <c r="D30" s="11"/>
    </row>
    <row r="31" spans="1:4" ht="18" x14ac:dyDescent="0.35">
      <c r="A31" s="11"/>
      <c r="B31" s="12">
        <f>B29-B20</f>
        <v>-3600</v>
      </c>
      <c r="C31" s="12">
        <f t="shared" ref="C31:D31" si="0">C29-C20</f>
        <v>-915.29200000000128</v>
      </c>
      <c r="D31" s="12">
        <f>D29-D20</f>
        <v>-1050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de koning</dc:creator>
  <cp:lastModifiedBy>ruud de koning</cp:lastModifiedBy>
  <dcterms:created xsi:type="dcterms:W3CDTF">2025-02-18T11:02:15Z</dcterms:created>
  <dcterms:modified xsi:type="dcterms:W3CDTF">2025-02-18T11:04:06Z</dcterms:modified>
</cp:coreProperties>
</file>